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02F6C86D-70E3-4DFA-9D12-6742296DA385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55" i="2" l="1"/>
  <c r="F2255" i="2"/>
  <c r="E2256" i="2"/>
  <c r="F2256" i="2"/>
  <c r="E2257" i="2"/>
  <c r="F2257" i="2"/>
  <c r="E2258" i="2"/>
  <c r="F2258" i="2"/>
  <c r="E2259" i="2"/>
  <c r="F2259" i="2"/>
  <c r="E2260" i="2"/>
  <c r="F2260" i="2"/>
  <c r="E2261" i="2"/>
  <c r="F2261" i="2"/>
  <c r="E2262" i="2"/>
  <c r="F2262" i="2"/>
  <c r="E2263" i="2"/>
  <c r="F2263" i="2"/>
  <c r="E2264" i="2"/>
  <c r="F2264" i="2"/>
  <c r="E2265" i="2"/>
  <c r="F2265" i="2"/>
  <c r="E2266" i="2"/>
  <c r="F2266" i="2"/>
  <c r="E2267" i="2"/>
  <c r="F2267" i="2"/>
  <c r="E2268" i="2"/>
  <c r="F2268" i="2"/>
  <c r="E2269" i="2"/>
  <c r="F2269" i="2"/>
  <c r="E2270" i="2"/>
  <c r="F2270" i="2"/>
  <c r="E2271" i="2"/>
  <c r="F2271" i="2"/>
  <c r="E3150" i="1"/>
  <c r="F3150" i="1"/>
  <c r="E3151" i="1"/>
  <c r="F3151" i="1"/>
  <c r="E3152" i="1"/>
  <c r="F3152" i="1"/>
  <c r="E3153" i="1"/>
  <c r="F3153" i="1"/>
  <c r="E3154" i="1"/>
  <c r="F3154" i="1"/>
  <c r="E3155" i="1"/>
  <c r="F3155" i="1"/>
  <c r="E3156" i="1"/>
  <c r="F3156" i="1"/>
  <c r="E3157" i="1"/>
  <c r="F3157" i="1"/>
  <c r="E3158" i="1"/>
  <c r="F3158" i="1"/>
  <c r="E3159" i="1"/>
  <c r="F3159" i="1"/>
  <c r="E3160" i="1"/>
  <c r="F3160" i="1"/>
  <c r="E3161" i="1"/>
  <c r="F3161" i="1"/>
  <c r="E3162" i="1"/>
  <c r="F3162" i="1"/>
  <c r="E3163" i="1"/>
  <c r="F3163" i="1"/>
  <c r="E3164" i="1"/>
  <c r="F3164" i="1"/>
  <c r="E3165" i="1"/>
  <c r="F3165" i="1"/>
  <c r="E3166" i="1"/>
  <c r="F3166" i="1"/>
  <c r="E2240" i="2"/>
  <c r="F2240" i="2"/>
  <c r="E2241" i="2"/>
  <c r="F2241" i="2"/>
  <c r="E2242" i="2"/>
  <c r="F2242" i="2"/>
  <c r="E2243" i="2"/>
  <c r="F2243" i="2"/>
  <c r="E2244" i="2"/>
  <c r="F2244" i="2"/>
  <c r="E2245" i="2"/>
  <c r="F2245" i="2"/>
  <c r="E2246" i="2"/>
  <c r="F2246" i="2"/>
  <c r="E2247" i="2"/>
  <c r="F2247" i="2"/>
  <c r="E2248" i="2"/>
  <c r="F2248" i="2"/>
  <c r="E2249" i="2"/>
  <c r="F2249" i="2"/>
  <c r="E2250" i="2"/>
  <c r="F2250" i="2"/>
  <c r="E2251" i="2"/>
  <c r="F2251" i="2"/>
  <c r="E2252" i="2"/>
  <c r="F2252" i="2"/>
  <c r="E2253" i="2"/>
  <c r="F2253" i="2"/>
  <c r="E2254" i="2"/>
  <c r="F2254" i="2"/>
  <c r="E3135" i="1"/>
  <c r="F3135" i="1"/>
  <c r="E3136" i="1"/>
  <c r="F3136" i="1"/>
  <c r="E3137" i="1"/>
  <c r="F3137" i="1"/>
  <c r="E3138" i="1"/>
  <c r="F3138" i="1"/>
  <c r="E3139" i="1"/>
  <c r="F3139" i="1"/>
  <c r="E3140" i="1"/>
  <c r="F3140" i="1"/>
  <c r="E3141" i="1"/>
  <c r="F3141" i="1"/>
  <c r="E3142" i="1"/>
  <c r="F3142" i="1"/>
  <c r="E3143" i="1"/>
  <c r="F3143" i="1"/>
  <c r="E3144" i="1"/>
  <c r="F3144" i="1"/>
  <c r="E3145" i="1"/>
  <c r="F3145" i="1"/>
  <c r="E3146" i="1"/>
  <c r="F3146" i="1"/>
  <c r="E3147" i="1"/>
  <c r="F3147" i="1"/>
  <c r="E3148" i="1"/>
  <c r="F3148" i="1"/>
  <c r="E3149" i="1"/>
  <c r="F3149" i="1"/>
  <c r="E2226" i="2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<sst xmlns="http://schemas.openxmlformats.org/spreadsheetml/2006/main" count="3601" uniqueCount="2255">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</sst>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66"/>
  <sheetViews>
    <sheetView workbookViewId="0">
      <pane ySplit="1" topLeftCell="A3151" activePane="bottomLeft" state="frozen"/>
      <selection pane="bottomLeft" activeCell="C3167" sqref="C3167"/>
    </sheetView>
  </sheetViews>
  <sheetFormatPr baseColWidth="10" defaultColWidth="11.46484375" defaultRowHeight="14.25" x14ac:dyDescent="0.45"/>
  <cols>
    <col min="1" max="1" width="1.59765625" style="2" bestFit="1" customWidth="1"/>
    <col min="2" max="2" width="17.06640625" style="2" bestFit="1" customWidth="1"/>
    <col min="3" max="3" width="13.9296875" style="5" bestFit="1" customWidth="1"/>
    <col min="4" max="4" width="15.06640625" style="14" bestFit="1" customWidth="1"/>
    <col min="5" max="5" width="13.06640625" style="14" bestFit="1" customWidth="1"/>
    <col min="6" max="6" width="7.796875" style="6" bestFit="1" customWidth="1"/>
    <col min="7" max="16384" width="11.46484375" style="2"/>
  </cols>
  <sheetData>
    <row r="1" spans="1:6" s="1" customFormat="1" ht="11.65" x14ac:dyDescent="0.3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45">
      <c r="B2" s="3" t="s">
        <v>6</v>
      </c>
      <c r="C2" s="8">
        <v>300000</v>
      </c>
      <c r="D2" s="13">
        <v>1</v>
      </c>
    </row>
    <row r="3" spans="1:6" x14ac:dyDescent="0.4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4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4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4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4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4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4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4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4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4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4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4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4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4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4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4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4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4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4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4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4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4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4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4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4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4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4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4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4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4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4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4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4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4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4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4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4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4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4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4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4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4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4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4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4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4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4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4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4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4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4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4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4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4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4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4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4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4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4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4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4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4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4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4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4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4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4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4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4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4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4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4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4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4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4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4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4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4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4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4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4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4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4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4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4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4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4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4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4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4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4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4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4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4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4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4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4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4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4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4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4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4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4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4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4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4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4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4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4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4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4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4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4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4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4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4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4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4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4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4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4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4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4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4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4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4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4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4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4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4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4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4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4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4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4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4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4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4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4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4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4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4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4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4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4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4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4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4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4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4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4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4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4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4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4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4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4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4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4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4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4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4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4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4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4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4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4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4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4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4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4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4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4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4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4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4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4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4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4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4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4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4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4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4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4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4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4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4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4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4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4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4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4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4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4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4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4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4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4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4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4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4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4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4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4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4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4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4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4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4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4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4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4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4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4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4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4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4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4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4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4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4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4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4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4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4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4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4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4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4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4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4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4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4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4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4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4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4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4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4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4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4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4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4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4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4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4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4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4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4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4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4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4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4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4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4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4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4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4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4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4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4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4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4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4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4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4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4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4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4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4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4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4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4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4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4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4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4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4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4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4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4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4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4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4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4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4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4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4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4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4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4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4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4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4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4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4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4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4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4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4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4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4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4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4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4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4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4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4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4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4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4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4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4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4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4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4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4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4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4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4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4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4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4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4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4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4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4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4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4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4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4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4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4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4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4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4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4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4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4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4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4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4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4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4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4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4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4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4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4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4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4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4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4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4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4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4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4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4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4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4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4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4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4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4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4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4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4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4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4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4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4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4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4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4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4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4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4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4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4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4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4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4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4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4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4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4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4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4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4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4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4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4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4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4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4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4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4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4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4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4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4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4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4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4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4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4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4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4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4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4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4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4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4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4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4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4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4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4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4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4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4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4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4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4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4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4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4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4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4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4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4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4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4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4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4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4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4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4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4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4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4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4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4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4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4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4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4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4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4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4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4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4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4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4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4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4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4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4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4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4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4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4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4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4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4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4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4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4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4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4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4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4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4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4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4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4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4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4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4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4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4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4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4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4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4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4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4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4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4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4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4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4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4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4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4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4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4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4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4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4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4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4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4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4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4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4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4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4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4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4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4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4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4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4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4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4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4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4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4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4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4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4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4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4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4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4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4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4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4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4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4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4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4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4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4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4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4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4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4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4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4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4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4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4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4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4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4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4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4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4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4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4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4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4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4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4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4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4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4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4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4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4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4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4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4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4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4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4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4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4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4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4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4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4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4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4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4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4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4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4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4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4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4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4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4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4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4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4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4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4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4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4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4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4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4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4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4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4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4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4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4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4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4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4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4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4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4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4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4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4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4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4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4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4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4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4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4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4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4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4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4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4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4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4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4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4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4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4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4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4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4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4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4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4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4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4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4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4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4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4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4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4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4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4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4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4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4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4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4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4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4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4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4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4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4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4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4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4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4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4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4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4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4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4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4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4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4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4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4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4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4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4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4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4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4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4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4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4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4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4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4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4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4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4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4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4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4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4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4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4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4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4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4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4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4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4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4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4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4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4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4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4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4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4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4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4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4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4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4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4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4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4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4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4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4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4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4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4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4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4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4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4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4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4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4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4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4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4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4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4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4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4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4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4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4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4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4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4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4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4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4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4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4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4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4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4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4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4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4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4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4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4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4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4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4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4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4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4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4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4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4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4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4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4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4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4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4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4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4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4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4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4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4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4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4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4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4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4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4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4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4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4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4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4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4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4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4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4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4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4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4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4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4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4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4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4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4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4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4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4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4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4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4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4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4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4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4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4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4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4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4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4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4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4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4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4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4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4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4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4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4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4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4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4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4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4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4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4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4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4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4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4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4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4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4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4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4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4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4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4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4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4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4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4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4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4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4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4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4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4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4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4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4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4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4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4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4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4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4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4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4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4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4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4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4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4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4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4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4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4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4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4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4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4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4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4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4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4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4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4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4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4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4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4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4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4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4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4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4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4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4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4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4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4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4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4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4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4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4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4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4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4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4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4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4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4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4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4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4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4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4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4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4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4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4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4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4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4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4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4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4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4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4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4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4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4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4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4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4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4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4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4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4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4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4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4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4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4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4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4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4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4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4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4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4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4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4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4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4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4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4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4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4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4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4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4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4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4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4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4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4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4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4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4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4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4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4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4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4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4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4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4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4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4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4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4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4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4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4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4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4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4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4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4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4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4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4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4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4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4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4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4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4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4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4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4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4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4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4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4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4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4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4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4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4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4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4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4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4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4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4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4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4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4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4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4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4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4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4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4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4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4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4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4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4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4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4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4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4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4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4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4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4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4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4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4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4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4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4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4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4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4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4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4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4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4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4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4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4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4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4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4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4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4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4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4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4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4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4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4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4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4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4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4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4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4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4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4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4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4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4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4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4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4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4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4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4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4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4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4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4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4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4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4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4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4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4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4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4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4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4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4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4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4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4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4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4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4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4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4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4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4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4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4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4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4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4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4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4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4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4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4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4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4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4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4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4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4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4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4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4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4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4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4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4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4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4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4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4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4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4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4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4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4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4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4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4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4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4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4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4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4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4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4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4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4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4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4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4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4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4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4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4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4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4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4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4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4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4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4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4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4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4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4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4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4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4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4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4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4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4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4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4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4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4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4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4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4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4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4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4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4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4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4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4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4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4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4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4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4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4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4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4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4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4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4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4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4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4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4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4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4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4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4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4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4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4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4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4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4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4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4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4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4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4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4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4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4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4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4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4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4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4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4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4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4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4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4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4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4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4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4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4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4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4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4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4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4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4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4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4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4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4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4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4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4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4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4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4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4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4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4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4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4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4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4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4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4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4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4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4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4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4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4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4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4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4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4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4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4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4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4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4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4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4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4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4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4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4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4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4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4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4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4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4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4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4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4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4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4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4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4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4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4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4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4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4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4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4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4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4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4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4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4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4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4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4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4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4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4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4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4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4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4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4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4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4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4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4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4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4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4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4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4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4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4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4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4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4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4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4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4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4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4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4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4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4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4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4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4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4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4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4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4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4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4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4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4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4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4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4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4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4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4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4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4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4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4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4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4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4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4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4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4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4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4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4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4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4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4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4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4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4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4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4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4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4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4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4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4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4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4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4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4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4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4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4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4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4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4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4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4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4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4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4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4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4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4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4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4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4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4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4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4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4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4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4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4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4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4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4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4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4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4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4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4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4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4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4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4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4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4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4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4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4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4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4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4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4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4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4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4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4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4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4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4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4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4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4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4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4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4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4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4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4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4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4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4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4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4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4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4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4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4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4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4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4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4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4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4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4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4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4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4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4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4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4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4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4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4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4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4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4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4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4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4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4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4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4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4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4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4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4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4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4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4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4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4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4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4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4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4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4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4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4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4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4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4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4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4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4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4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4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4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4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4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4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4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4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4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4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4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4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4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4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4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4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4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4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4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4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4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4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4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4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4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4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4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4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4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4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4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4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4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4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4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4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4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4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4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4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4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4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4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4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4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4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4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4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4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4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4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4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4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4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4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4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4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4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4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4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4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4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4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4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4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4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4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4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4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4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4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4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4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4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4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4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4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4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4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4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4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4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4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4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4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4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4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4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4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4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4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4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4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4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4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4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4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4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4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4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4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4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4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4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4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4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4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4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4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4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4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4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4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4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4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4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4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4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4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4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4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4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4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4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4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4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4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4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4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4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4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4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4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4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4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4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4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4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4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4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4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4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4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4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4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4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4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4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4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4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4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4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4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4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4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4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4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4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4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4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4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4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4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4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4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4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4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4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4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4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4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4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4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4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4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4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4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4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4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4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4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4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4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4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4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4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4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4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4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4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4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4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4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4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4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4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4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4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4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4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4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4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4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4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4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4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4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4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4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4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4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4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4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4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4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4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4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4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4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4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4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4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4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4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4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4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4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4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4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4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4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4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4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4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4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4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4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4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4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4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4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4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4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4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4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4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4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4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4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4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4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4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4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4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4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4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4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4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4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4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4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4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4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4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4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4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4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4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4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4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4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4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4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4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4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4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4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4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4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4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4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4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4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4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4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4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4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4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4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4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4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4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4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4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4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4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4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4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4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4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4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4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4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4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4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4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4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4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4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4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4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4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4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4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4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4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4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4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4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4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4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4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4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4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4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4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4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4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4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4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4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4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4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4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4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4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4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4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4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4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4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4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4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4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4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4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4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4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4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4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4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4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4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4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4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4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4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4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4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4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4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4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4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4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4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4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4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4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4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4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4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4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4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4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4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4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4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4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4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4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4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4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4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4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4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4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4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4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4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4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4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4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4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4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4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4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4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4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4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4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4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4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4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4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4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4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4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4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4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4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4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4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4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4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4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4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4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4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4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4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4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4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4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4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4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4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4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4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4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4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4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4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4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4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4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4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4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4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4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4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4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4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4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4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4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4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4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4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4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4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4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4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4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4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4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4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4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4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4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4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4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4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4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4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4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4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4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4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4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4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4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4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4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4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4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4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4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4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4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4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4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4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4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4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4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4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4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4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4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4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4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4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4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4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4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4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4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4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4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4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4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4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4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4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4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4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4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4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4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4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4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4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4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4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4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4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4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4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4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4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4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4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4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4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4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4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4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4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4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4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4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4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4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4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4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4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4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4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4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4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4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4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4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4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4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4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4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4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4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4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4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4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4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4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4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4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4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4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4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4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4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4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4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4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4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4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4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4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4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4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4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4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4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4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4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4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4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4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4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4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4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4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4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4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4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4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4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4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4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4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4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4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4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4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4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4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4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4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4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4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4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4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4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4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4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4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4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4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4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4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4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4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4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4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4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4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4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4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4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4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4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4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4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4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4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4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4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4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4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4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4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4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4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4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4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4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4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4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4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4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4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4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4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4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4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4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4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4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4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4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4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4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4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4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4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4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4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4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4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4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4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4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4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4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4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4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4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4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4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4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4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4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4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4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4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4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4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4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4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4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4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4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4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4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4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4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4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4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4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4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4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4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4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4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4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4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4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4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4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4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4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4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4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4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4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4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4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4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4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4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4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4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4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4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4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4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4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4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4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4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4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4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4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4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4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4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4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4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4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4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4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4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4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4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4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4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4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4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4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4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4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4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4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4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4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4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4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4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4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4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4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4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4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4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4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4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4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4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4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4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4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4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4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4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4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4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4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4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4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4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4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4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4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4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4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4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4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4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4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4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4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4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4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4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4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4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4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4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4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4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4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4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4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4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4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4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4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4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4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4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4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4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4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4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4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4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4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4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4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4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4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4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4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4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4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4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4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4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4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4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4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4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4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4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4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4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4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4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4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4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4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4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4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4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4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4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4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4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4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4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4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4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4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4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4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4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4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4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4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4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4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4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4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4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4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4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4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4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4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4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4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4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4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4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4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4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4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4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4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4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4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4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4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4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4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4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4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4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4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4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4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4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4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4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4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4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4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4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4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4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4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4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4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4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4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4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4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4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4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4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4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4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4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4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4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4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4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4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4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4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4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4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4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4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4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4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4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4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4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4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4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4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4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4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4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4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4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4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4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4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4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4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4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4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4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4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4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4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4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4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4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4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4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4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4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4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4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4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4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4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4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4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4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4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4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4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4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4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4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4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4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4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4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4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4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4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4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4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4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4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4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4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4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4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4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4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4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4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4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4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4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4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4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4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4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4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4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4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4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4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4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4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4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4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4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4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4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4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4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4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4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4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4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4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4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4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4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4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4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4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4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4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4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4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4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4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4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4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4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4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4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4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4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4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4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4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4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4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4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4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4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4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4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4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4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4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4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4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4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4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4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4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4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4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4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4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4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4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4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4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4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4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4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4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4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4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4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4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4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4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4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4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4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4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4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4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4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4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4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4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4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4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4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4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4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4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4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4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4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4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4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4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4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4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4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4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4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4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4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4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4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4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4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4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4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4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4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4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4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4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4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4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4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4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4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4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4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4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4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4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4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4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4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4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4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4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4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4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4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4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4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4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4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4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4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4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4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4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4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4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4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4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4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4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4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4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4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4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4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4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4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4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4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4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4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4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4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4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4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4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4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4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4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4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4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4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4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4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4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4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4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4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4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4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4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4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4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4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4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4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4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4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4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4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4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4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4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4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4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4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4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4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4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4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4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4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4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4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4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4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4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4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4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4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4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4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4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4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4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4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4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4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4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4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4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4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4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4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4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4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4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4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4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4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4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4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4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4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4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4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4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4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4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4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4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4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4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4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4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4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4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4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4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4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4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4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4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4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4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4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4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4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4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4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4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4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4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4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4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4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4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4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4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4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4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4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4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4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4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4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4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4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4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4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4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4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4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4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4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4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4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4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4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4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4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4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4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4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4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4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4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4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4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4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4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4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4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4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4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4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4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4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4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4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4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4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4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4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4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4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4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4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4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4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4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4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4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4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4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4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4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4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4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4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4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4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4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4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4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4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4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4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4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4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4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4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4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4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4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4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4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4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4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4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4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4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4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4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4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4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4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4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4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4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4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4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4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4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4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4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4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4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4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4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4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4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4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4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4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4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4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4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4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4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4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4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4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4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4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4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4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4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4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4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4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4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4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4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4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4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4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4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4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4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4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4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4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4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4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4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4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4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4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4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4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4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4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4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4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4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4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4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4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4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4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4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4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4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4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4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4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4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4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4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4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4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4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4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4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4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4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4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4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4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4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4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4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4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4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4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4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4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4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4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4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4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4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4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4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4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4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4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4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4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4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4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4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4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4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4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4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4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4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4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4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4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4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4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4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4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4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4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4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4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4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4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4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4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4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4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4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4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4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4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4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4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4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4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4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4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4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4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4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4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4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4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4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4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4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4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4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4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4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4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4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4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4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4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4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4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4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4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4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4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4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4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4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4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4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4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4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4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4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4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4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4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4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4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4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4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4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4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4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4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4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4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4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4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4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4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4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4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4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4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4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4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4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4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4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4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4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4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4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4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4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4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4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4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4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4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4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4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4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4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4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4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4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4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4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4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4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4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4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4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4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4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4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4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4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4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4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4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4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4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4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4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4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4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4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4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4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4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4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4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4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4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4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4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4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4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4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4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4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4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4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4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4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4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4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4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4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4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4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4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4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4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4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4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4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4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4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4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4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4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4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4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4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4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4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4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4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4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4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4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4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4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4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4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4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4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  <row r="3135" spans="2:6" x14ac:dyDescent="0.45">
      <c r="B3135" s="4">
        <v>45992</v>
      </c>
      <c r="C3135" s="11">
        <v>6587352.3799999999</v>
      </c>
      <c r="D3135" s="15">
        <v>0.96775265600000004</v>
      </c>
      <c r="E3135" s="14">
        <f t="shared" ref="E3135:E3149" si="96">+D3135-D3134</f>
        <v>-2.8908579999999962E-3</v>
      </c>
      <c r="F3135" s="6">
        <f t="shared" ref="F3135:F3149" si="97">+(D3135/D3134-1)*100</f>
        <v>-0.29782901325809963</v>
      </c>
    </row>
    <row r="3136" spans="2:6" x14ac:dyDescent="0.45">
      <c r="B3136" s="4">
        <v>45993</v>
      </c>
      <c r="C3136" s="11">
        <v>6601198.7699999996</v>
      </c>
      <c r="D3136" s="15">
        <v>0.96831773200000004</v>
      </c>
      <c r="E3136" s="14">
        <f t="shared" si="96"/>
        <v>5.6507599999999769E-4</v>
      </c>
      <c r="F3136" s="6">
        <f t="shared" si="97"/>
        <v>5.8390539824060284E-2</v>
      </c>
    </row>
    <row r="3137" spans="2:6" x14ac:dyDescent="0.45">
      <c r="B3137" s="4">
        <v>45994</v>
      </c>
      <c r="C3137" s="11">
        <v>6591969.6399999997</v>
      </c>
      <c r="D3137" s="15">
        <v>0.96694925899999995</v>
      </c>
      <c r="E3137" s="14">
        <f t="shared" si="96"/>
        <v>-1.3684730000000922E-3</v>
      </c>
      <c r="F3137" s="6">
        <f t="shared" si="97"/>
        <v>-0.14132478986763619</v>
      </c>
    </row>
    <row r="3138" spans="2:6" x14ac:dyDescent="0.45">
      <c r="B3138" s="4">
        <v>45995</v>
      </c>
      <c r="C3138" s="11">
        <v>6613329.5099999998</v>
      </c>
      <c r="D3138" s="15">
        <v>0.97030248100000005</v>
      </c>
      <c r="E3138" s="14">
        <f t="shared" si="96"/>
        <v>3.3532220000001001E-3</v>
      </c>
      <c r="F3138" s="6">
        <f t="shared" si="97"/>
        <v>0.34678365682476731</v>
      </c>
    </row>
    <row r="3139" spans="2:6" x14ac:dyDescent="0.45">
      <c r="B3139" s="4">
        <v>45996</v>
      </c>
      <c r="C3139" s="11">
        <v>6600466.1900000004</v>
      </c>
      <c r="D3139" s="15">
        <v>0.96841518400000004</v>
      </c>
      <c r="E3139" s="14">
        <f t="shared" si="96"/>
        <v>-1.88729700000001E-3</v>
      </c>
      <c r="F3139" s="6">
        <f t="shared" si="97"/>
        <v>-0.19450604702720975</v>
      </c>
    </row>
    <row r="3140" spans="2:6" x14ac:dyDescent="0.45">
      <c r="B3140" s="4">
        <v>45997</v>
      </c>
      <c r="C3140" s="11">
        <v>6600308.6699999999</v>
      </c>
      <c r="D3140" s="15">
        <v>0.96839207299999996</v>
      </c>
      <c r="E3140" s="14">
        <f t="shared" si="96"/>
        <v>-2.3111000000075599E-5</v>
      </c>
      <c r="F3140" s="6">
        <f t="shared" si="97"/>
        <v>-2.3864764185810294E-3</v>
      </c>
    </row>
    <row r="3141" spans="2:6" x14ac:dyDescent="0.45">
      <c r="B3141" s="4">
        <v>45998</v>
      </c>
      <c r="C3141" s="11">
        <v>6600164.2400000002</v>
      </c>
      <c r="D3141" s="15">
        <v>0.96837088299999996</v>
      </c>
      <c r="E3141" s="14">
        <f t="shared" si="96"/>
        <v>-2.1190000000004261E-5</v>
      </c>
      <c r="F3141" s="6">
        <f t="shared" si="97"/>
        <v>-2.1881633060383265E-3</v>
      </c>
    </row>
    <row r="3142" spans="2:6" x14ac:dyDescent="0.45">
      <c r="B3142" s="4">
        <v>45999</v>
      </c>
      <c r="C3142" s="11">
        <v>6606119.9500000002</v>
      </c>
      <c r="D3142" s="15">
        <v>0.96924469999999996</v>
      </c>
      <c r="E3142" s="14">
        <f t="shared" si="96"/>
        <v>8.7381699999999896E-4</v>
      </c>
      <c r="F3142" s="6">
        <f t="shared" si="97"/>
        <v>9.0235777979286169E-2</v>
      </c>
    </row>
    <row r="3143" spans="2:6" x14ac:dyDescent="0.45">
      <c r="B3143" s="4">
        <v>46000</v>
      </c>
      <c r="C3143" s="11">
        <v>6601569.25</v>
      </c>
      <c r="D3143" s="15">
        <v>0.96875308800000004</v>
      </c>
      <c r="E3143" s="14">
        <f t="shared" si="96"/>
        <v>-4.9161199999991911E-4</v>
      </c>
      <c r="F3143" s="6">
        <f t="shared" si="97"/>
        <v>-5.0721144000054341E-2</v>
      </c>
    </row>
    <row r="3144" spans="2:6" x14ac:dyDescent="0.45">
      <c r="B3144" s="4">
        <v>46001</v>
      </c>
      <c r="C3144" s="11">
        <v>6587865.0099999998</v>
      </c>
      <c r="D3144" s="15">
        <v>0.96674204699999999</v>
      </c>
      <c r="E3144" s="14">
        <f t="shared" si="96"/>
        <v>-2.0110410000000467E-3</v>
      </c>
      <c r="F3144" s="6">
        <f t="shared" si="97"/>
        <v>-0.20759066731357301</v>
      </c>
    </row>
    <row r="3145" spans="2:6" x14ac:dyDescent="0.45">
      <c r="B3145" s="4">
        <v>46002</v>
      </c>
      <c r="C3145" s="11">
        <v>6612000.0300000003</v>
      </c>
      <c r="D3145" s="15">
        <v>0.97028376199999999</v>
      </c>
      <c r="E3145" s="14">
        <f t="shared" si="96"/>
        <v>3.5417150000000008E-3</v>
      </c>
      <c r="F3145" s="6">
        <f t="shared" si="97"/>
        <v>0.36635574205039489</v>
      </c>
    </row>
    <row r="3146" spans="2:6" x14ac:dyDescent="0.45">
      <c r="B3146" s="4">
        <v>46003</v>
      </c>
      <c r="C3146" s="11">
        <v>6767564.25</v>
      </c>
      <c r="D3146" s="15">
        <v>0.96889910000000001</v>
      </c>
      <c r="E3146" s="14">
        <f t="shared" si="96"/>
        <v>-1.384661999999981E-3</v>
      </c>
      <c r="F3146" s="6">
        <f t="shared" si="97"/>
        <v>-0.14270691257842749</v>
      </c>
    </row>
    <row r="3147" spans="2:6" x14ac:dyDescent="0.45">
      <c r="B3147" s="4">
        <v>46004</v>
      </c>
      <c r="C3147" s="11">
        <v>6765130.7400000002</v>
      </c>
      <c r="D3147" s="15">
        <v>0.96855069900000001</v>
      </c>
      <c r="E3147" s="14">
        <f t="shared" si="96"/>
        <v>-3.4840099999999818E-4</v>
      </c>
      <c r="F3147" s="6">
        <f t="shared" si="97"/>
        <v>-3.5958439841676793E-2</v>
      </c>
    </row>
    <row r="3148" spans="2:6" x14ac:dyDescent="0.45">
      <c r="B3148" s="4">
        <v>46005</v>
      </c>
      <c r="C3148" s="11">
        <v>6764982.5499999998</v>
      </c>
      <c r="D3148" s="15">
        <v>0.96852948299999997</v>
      </c>
      <c r="E3148" s="14">
        <f t="shared" si="96"/>
        <v>-2.1216000000046087E-5</v>
      </c>
      <c r="F3148" s="6">
        <f t="shared" si="97"/>
        <v>-2.1904893591995211E-3</v>
      </c>
    </row>
    <row r="3149" spans="2:6" x14ac:dyDescent="0.45">
      <c r="B3149" s="4">
        <v>46006</v>
      </c>
      <c r="C3149" s="11">
        <v>6687659.7300000004</v>
      </c>
      <c r="D3149" s="15">
        <v>0.957459324</v>
      </c>
      <c r="E3149" s="14">
        <f t="shared" si="96"/>
        <v>-1.1070158999999968E-2</v>
      </c>
      <c r="F3149" s="6">
        <f t="shared" si="97"/>
        <v>-1.1429862688031367</v>
      </c>
    </row>
    <row r="3150" spans="2:6" x14ac:dyDescent="0.45">
      <c r="B3150" s="4">
        <v>46007</v>
      </c>
      <c r="C3150" s="11">
        <v>6661773.7000000002</v>
      </c>
      <c r="D3150" s="15">
        <v>0.95375327099999996</v>
      </c>
      <c r="E3150" s="14">
        <f t="shared" ref="E3150:E3166" si="98">+D3150-D3149</f>
        <v>-3.7060530000000425E-3</v>
      </c>
      <c r="F3150" s="6">
        <f t="shared" ref="F3150:F3166" si="99">+(D3150/D3149-1)*100</f>
        <v>-0.38707158697010025</v>
      </c>
    </row>
    <row r="3151" spans="2:6" x14ac:dyDescent="0.45">
      <c r="B3151" s="4">
        <v>46008</v>
      </c>
      <c r="C3151" s="11">
        <v>6596480.0899999999</v>
      </c>
      <c r="D3151" s="15">
        <v>0.951698135</v>
      </c>
      <c r="E3151" s="14">
        <f t="shared" si="98"/>
        <v>-2.0551359999999574E-3</v>
      </c>
      <c r="F3151" s="6">
        <f t="shared" si="99"/>
        <v>-0.21547878916788887</v>
      </c>
    </row>
    <row r="3152" spans="2:6" x14ac:dyDescent="0.45">
      <c r="B3152" s="4">
        <v>46009</v>
      </c>
      <c r="C3152" s="11">
        <v>6628118.1799999997</v>
      </c>
      <c r="D3152" s="15">
        <v>0.95626267700000001</v>
      </c>
      <c r="E3152" s="14">
        <f t="shared" si="98"/>
        <v>4.5645420000000048E-3</v>
      </c>
      <c r="F3152" s="6">
        <f t="shared" si="99"/>
        <v>0.47962077807370829</v>
      </c>
    </row>
    <row r="3153" spans="2:6" x14ac:dyDescent="0.45">
      <c r="B3153" s="4">
        <v>46010</v>
      </c>
      <c r="C3153" s="11">
        <v>6672349.1600000001</v>
      </c>
      <c r="D3153" s="15">
        <v>0.95975856900000001</v>
      </c>
      <c r="E3153" s="14">
        <f t="shared" si="98"/>
        <v>3.4958920000000004E-3</v>
      </c>
      <c r="F3153" s="6">
        <f t="shared" si="99"/>
        <v>0.36557863065067586</v>
      </c>
    </row>
    <row r="3154" spans="2:6" x14ac:dyDescent="0.45">
      <c r="B3154" s="4">
        <v>46011</v>
      </c>
      <c r="C3154" s="11">
        <v>6671940.1399999997</v>
      </c>
      <c r="D3154" s="15">
        <v>0.95969973500000005</v>
      </c>
      <c r="E3154" s="14">
        <f t="shared" si="98"/>
        <v>-5.8833999999952091E-5</v>
      </c>
      <c r="F3154" s="6">
        <f t="shared" si="99"/>
        <v>-6.1300833251509701E-3</v>
      </c>
    </row>
    <row r="3155" spans="2:6" x14ac:dyDescent="0.45">
      <c r="B3155" s="4">
        <v>46012</v>
      </c>
      <c r="C3155" s="11">
        <v>6671793.0899999999</v>
      </c>
      <c r="D3155" s="15">
        <v>0.95967858299999997</v>
      </c>
      <c r="E3155" s="14">
        <f t="shared" si="98"/>
        <v>-2.1152000000079774E-5</v>
      </c>
      <c r="F3155" s="6">
        <f t="shared" si="99"/>
        <v>-2.204022698837349E-3</v>
      </c>
    </row>
    <row r="3156" spans="2:6" x14ac:dyDescent="0.45">
      <c r="B3156" s="4">
        <v>46013</v>
      </c>
      <c r="C3156" s="11">
        <v>6668116.4000000004</v>
      </c>
      <c r="D3156" s="15">
        <v>0.95914972300000001</v>
      </c>
      <c r="E3156" s="14">
        <f t="shared" si="98"/>
        <v>-5.2885999999996436E-4</v>
      </c>
      <c r="F3156" s="6">
        <f t="shared" si="99"/>
        <v>-5.510803401975739E-2</v>
      </c>
    </row>
    <row r="3157" spans="2:6" x14ac:dyDescent="0.45">
      <c r="B3157" s="4">
        <v>46014</v>
      </c>
      <c r="C3157" s="11">
        <v>6680068.4000000004</v>
      </c>
      <c r="D3157" s="15">
        <v>0.96086891299999999</v>
      </c>
      <c r="E3157" s="14">
        <f t="shared" si="98"/>
        <v>1.7191899999999816E-3</v>
      </c>
      <c r="F3157" s="6">
        <f t="shared" si="99"/>
        <v>0.17924104639499561</v>
      </c>
    </row>
    <row r="3158" spans="2:6" x14ac:dyDescent="0.45">
      <c r="B3158" s="4">
        <v>46015</v>
      </c>
      <c r="C3158" s="11">
        <v>6681628.0099999998</v>
      </c>
      <c r="D3158" s="15">
        <v>0.96109324900000004</v>
      </c>
      <c r="E3158" s="14">
        <f t="shared" si="98"/>
        <v>2.2433600000004716E-4</v>
      </c>
      <c r="F3158" s="6">
        <f t="shared" si="99"/>
        <v>2.3347201367940329E-2</v>
      </c>
    </row>
    <row r="3159" spans="2:6" x14ac:dyDescent="0.45">
      <c r="B3159" s="4">
        <v>46016</v>
      </c>
      <c r="C3159" s="11">
        <v>6681211.0199999996</v>
      </c>
      <c r="D3159" s="15">
        <v>0.96103326899999997</v>
      </c>
      <c r="E3159" s="14">
        <f t="shared" si="98"/>
        <v>-5.9980000000070532E-5</v>
      </c>
      <c r="F3159" s="6">
        <f t="shared" si="99"/>
        <v>-6.2408096261679091E-3</v>
      </c>
    </row>
    <row r="3160" spans="2:6" x14ac:dyDescent="0.45">
      <c r="B3160" s="4">
        <v>46017</v>
      </c>
      <c r="C3160" s="11">
        <v>6680861.21</v>
      </c>
      <c r="D3160" s="15">
        <v>0.96098295199999995</v>
      </c>
      <c r="E3160" s="14">
        <f t="shared" si="98"/>
        <v>-5.0317000000021928E-5</v>
      </c>
      <c r="F3160" s="6">
        <f t="shared" si="99"/>
        <v>-5.2357188479401628E-3</v>
      </c>
    </row>
    <row r="3161" spans="2:6" x14ac:dyDescent="0.45">
      <c r="B3161" s="4">
        <v>46018</v>
      </c>
      <c r="C3161" s="11">
        <v>6680714.5599999996</v>
      </c>
      <c r="D3161" s="15">
        <v>0.960961858</v>
      </c>
      <c r="E3161" s="14">
        <f t="shared" si="98"/>
        <v>-2.1093999999943769E-5</v>
      </c>
      <c r="F3161" s="6">
        <f t="shared" si="99"/>
        <v>-2.1950441426721312E-3</v>
      </c>
    </row>
    <row r="3162" spans="2:6" x14ac:dyDescent="0.45">
      <c r="B3162" s="4">
        <v>46019</v>
      </c>
      <c r="C3162" s="11">
        <v>6680568.1399999997</v>
      </c>
      <c r="D3162" s="15">
        <v>0.96094079600000004</v>
      </c>
      <c r="E3162" s="14">
        <f t="shared" si="98"/>
        <v>-2.1061999999960612E-5</v>
      </c>
      <c r="F3162" s="6">
        <f t="shared" si="99"/>
        <v>-2.1917623290290678E-3</v>
      </c>
    </row>
    <row r="3163" spans="2:6" x14ac:dyDescent="0.45">
      <c r="B3163" s="4">
        <v>46020</v>
      </c>
      <c r="C3163" s="11">
        <v>6680655.5499999998</v>
      </c>
      <c r="D3163" s="15">
        <v>0.96244648399999999</v>
      </c>
      <c r="E3163" s="14">
        <f t="shared" si="98"/>
        <v>1.5056879999999495E-3</v>
      </c>
      <c r="F3163" s="6">
        <f t="shared" si="99"/>
        <v>0.15668894548628298</v>
      </c>
    </row>
    <row r="3164" spans="2:6" x14ac:dyDescent="0.45">
      <c r="B3164" s="4">
        <v>46021</v>
      </c>
      <c r="C3164" s="11">
        <v>6706346.3200000003</v>
      </c>
      <c r="D3164" s="15">
        <v>0.96614761599999999</v>
      </c>
      <c r="E3164" s="14">
        <f t="shared" si="98"/>
        <v>3.7011319999999959E-3</v>
      </c>
      <c r="F3164" s="6">
        <f t="shared" si="99"/>
        <v>0.38455457643917779</v>
      </c>
    </row>
    <row r="3165" spans="2:6" x14ac:dyDescent="0.45">
      <c r="B3165" s="4">
        <v>46022</v>
      </c>
      <c r="C3165" s="11">
        <v>6698809.4199999999</v>
      </c>
      <c r="D3165" s="15">
        <v>0.96506181499999999</v>
      </c>
      <c r="E3165" s="14">
        <f t="shared" si="98"/>
        <v>-1.0858009999999974E-3</v>
      </c>
      <c r="F3165" s="6">
        <f t="shared" si="99"/>
        <v>-0.11238458616659175</v>
      </c>
    </row>
    <row r="3166" spans="2:6" x14ac:dyDescent="0.45">
      <c r="B3166" s="4">
        <v>46023</v>
      </c>
      <c r="C3166" s="11">
        <v>6698423.3700000001</v>
      </c>
      <c r="D3166" s="15">
        <v>0.96500619899999995</v>
      </c>
      <c r="E3166" s="14">
        <f t="shared" si="98"/>
        <v>-5.5616000000036081E-5</v>
      </c>
      <c r="F3166" s="6">
        <f t="shared" si="99"/>
        <v>-5.7629469051190263E-3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271"/>
  <sheetViews>
    <sheetView tabSelected="1" topLeftCell="A2254" workbookViewId="0">
      <selection activeCell="C2272" sqref="C2272"/>
    </sheetView>
  </sheetViews>
  <sheetFormatPr baseColWidth="10" defaultRowHeight="14.25" x14ac:dyDescent="0.45"/>
  <cols>
    <col min="1" max="1" width="1.59765625" bestFit="1" customWidth="1"/>
    <col min="2" max="2" width="16.796875" style="2" bestFit="1" customWidth="1"/>
    <col min="3" max="3" width="13.59765625" style="2" bestFit="1" customWidth="1"/>
    <col min="4" max="4" width="14" style="2" bestFit="1" customWidth="1"/>
    <col min="5" max="5" width="14.796875" style="2" bestFit="1" customWidth="1"/>
    <col min="6" max="6" width="12" style="2" bestFit="1" customWidth="1"/>
  </cols>
  <sheetData>
    <row r="1" spans="1:6" s="17" customFormat="1" ht="11.65" x14ac:dyDescent="0.3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45">
      <c r="B2" s="3" t="s">
        <v>902</v>
      </c>
      <c r="C2" s="5">
        <v>3651522.86</v>
      </c>
      <c r="D2" s="14">
        <v>0.91918500000000003</v>
      </c>
    </row>
    <row r="3" spans="1:6" x14ac:dyDescent="0.4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4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4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4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4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4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4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4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4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4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4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4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4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4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4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4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4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4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4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4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4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4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4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4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4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4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4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4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4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4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4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4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4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4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4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4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4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4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4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4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4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4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4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4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4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4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4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4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4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4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4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4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4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4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4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4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4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4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4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4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4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4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4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4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4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4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4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4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4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4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4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4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4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4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4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4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4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4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4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4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4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4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4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4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4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4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4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4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4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4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4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4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4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4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4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4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4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4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4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4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4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4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4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4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4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4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4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4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4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4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4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4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4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4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4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4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4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4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4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4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4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4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4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4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4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4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4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4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4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4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4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4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4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4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4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4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4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4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4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4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4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4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4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4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4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4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4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4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4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4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4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4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4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4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4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4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4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4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4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4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4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4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4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4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4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4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4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4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4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4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4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4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4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4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4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4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4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4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4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4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4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4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4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4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4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4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4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4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4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4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4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4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4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4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4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4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4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4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4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4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4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4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4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4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4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4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4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4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4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4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4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4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4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4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4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4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4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4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4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4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4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4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4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4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4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4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4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4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4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4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4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4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4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4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4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4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4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4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4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4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4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4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4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4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4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4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4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4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4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4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4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4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4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4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4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4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4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4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4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4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4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4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4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4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4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4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4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4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4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4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4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4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4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4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4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4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4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4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4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4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4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4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4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4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4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4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4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4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4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4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4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4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4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4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4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4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4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4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4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4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4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4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4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4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4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4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4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4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4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4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4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4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4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4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4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4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4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4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4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4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4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4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4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4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4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4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4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4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4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4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4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4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4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4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4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4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4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4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4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4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4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4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4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4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4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4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4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4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4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4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4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4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4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4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4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4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4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4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4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4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4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4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4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4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4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4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4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4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4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4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4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4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4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4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4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4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4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4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4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4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4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4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4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4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4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4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4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4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4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4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4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4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4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4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4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4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4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4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4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4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4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4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4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4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4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4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4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4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4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4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4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4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4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4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4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4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4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4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4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4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4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4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4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4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4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4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4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4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4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4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4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4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4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4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4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4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4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4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4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4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4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4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4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4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4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4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4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4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4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4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4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4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4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4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4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4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4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4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4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4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4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4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4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4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4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4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4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4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4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4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4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4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4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4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4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4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4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4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4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4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4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4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4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4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4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4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4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4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4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4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4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4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4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4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4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4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4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4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4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4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4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4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4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4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4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4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4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4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4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4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4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4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4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4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4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4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4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4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4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4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4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4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4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4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4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4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4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4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4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4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4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4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4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4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4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4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4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4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4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4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4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4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4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4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4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4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4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4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4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4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4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4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4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4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4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4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4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4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4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4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4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4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4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4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4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4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4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4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4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4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4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4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4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4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4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4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4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4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4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4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4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4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4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4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4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4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4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4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4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4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4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4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4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4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4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4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4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4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4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4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4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4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4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4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4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4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4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4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4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4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4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4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4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4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4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4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4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4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4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4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4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4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4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4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4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4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4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4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4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4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4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4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4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4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4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4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4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4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4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4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4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4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4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4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4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4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4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4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4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4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4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4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4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4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4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4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4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4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4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4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4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4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4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4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4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4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4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4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4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4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4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4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4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4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4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4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4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4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4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4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4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4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4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4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4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4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4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4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4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4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4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4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4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4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4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4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4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4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4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4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4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4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4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4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4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4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4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4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4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4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4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4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4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4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4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4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4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4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4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4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4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4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4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4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4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4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4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4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4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4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4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4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4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4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4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4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4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4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4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4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4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4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4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4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4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4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4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4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4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4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4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4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4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4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4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4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4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4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4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4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4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4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4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4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4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4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4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4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4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4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4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4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4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4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4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4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4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4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4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4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4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4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4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4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4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4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4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4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4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4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4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4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4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4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4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4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4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4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4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4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4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4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4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4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4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4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4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4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4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4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4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4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4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4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4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4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4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4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4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4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4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4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4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4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4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4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4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4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4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4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4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4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4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4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4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4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4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4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4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4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4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4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4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4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4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4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4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4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4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4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4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4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4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4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4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4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4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4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4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4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4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4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4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4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4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4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4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4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4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4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4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4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4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4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4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4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4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4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4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4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4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4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4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4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4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4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4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4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4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4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4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4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4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4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4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4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4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4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4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4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4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4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4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4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4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4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4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4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4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4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4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4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4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4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4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4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4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4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4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4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4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4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4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4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4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4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4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4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4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4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4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4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4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4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4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4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4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4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4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4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4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4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4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4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4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4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4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4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4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4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4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4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4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4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4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4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4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4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4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4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4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4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4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4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4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4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4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4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4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4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4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4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4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4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4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4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4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4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4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4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4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4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4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4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4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4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4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4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4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4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4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4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4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4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4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4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4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4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4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4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4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4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4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4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4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4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4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4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4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4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4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4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4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4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4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4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4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4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4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4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4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4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4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4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4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4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4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4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4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4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4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4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4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4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4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4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4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4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4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4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4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4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4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4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4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4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4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4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4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4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4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4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4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4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4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4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4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4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4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4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4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4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4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4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4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4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4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4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4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4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4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4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4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4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4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4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4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4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4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4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4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4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4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4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4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4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4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4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4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4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4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4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4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4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4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4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4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4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4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4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4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4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4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4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4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4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4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4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4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4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4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4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4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4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4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4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4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4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4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4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4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4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4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4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4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4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4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4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4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4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4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4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4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4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4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4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4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4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4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4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4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4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4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4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4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4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4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4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4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4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4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4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4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4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4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4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4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4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4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4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4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4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4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4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4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4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4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4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4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4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4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4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4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4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4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4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4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4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4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4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4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4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4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4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4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4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4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4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4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4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4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4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4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4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4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4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4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4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4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4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4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4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4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4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4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4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4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4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4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4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4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4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4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4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4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4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4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4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4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4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4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4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4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4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4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4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4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4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4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4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4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4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4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4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4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4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4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4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4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4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4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4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4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4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4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4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4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4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4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4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4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4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4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4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4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4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4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4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4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4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4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4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4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4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4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4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4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4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4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4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4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4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4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4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4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4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4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4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4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4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4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4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4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4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4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4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4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4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4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4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4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4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4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4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4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4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4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4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4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4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4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4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4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4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4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4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4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4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4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4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4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4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4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4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4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4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4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4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4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4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4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4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4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4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4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4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4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4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4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4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4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4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4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4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4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4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4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4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4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4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4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4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4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4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4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4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4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4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4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4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4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4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4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4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4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4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4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4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4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4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4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4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4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4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4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4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4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4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4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4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4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4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4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4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4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4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4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4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4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4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4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4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4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4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4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4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4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4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4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4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4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4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4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4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4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4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4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4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4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4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4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4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4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4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4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4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4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4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4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4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4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4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4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4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4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4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4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4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4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4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4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4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4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4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4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4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4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4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4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4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4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4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4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4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4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4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4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4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4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4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4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4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4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4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4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4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4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4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4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4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4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4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4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4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4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4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4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4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4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4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4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4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4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4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4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4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4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4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4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4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4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4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4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4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4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4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4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4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4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4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4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4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4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4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4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4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4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4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4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4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4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4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4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4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4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4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4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4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4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4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4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4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4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4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4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4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4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4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4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4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4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4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4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4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4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4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4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4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4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4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4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4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4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4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4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4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4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4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4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4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4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4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4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4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4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4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4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4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4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4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4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4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4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4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4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4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4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4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4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4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4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4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4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4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4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4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4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4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4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4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4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4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4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4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4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4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4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4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4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4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4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4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4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4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4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4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4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4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4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4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4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4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4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4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4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4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4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4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4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4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4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4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4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4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4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4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4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4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4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4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4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4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4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4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4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4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4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4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4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4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4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4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4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4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4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4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4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4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4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4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4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4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4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4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4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4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4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4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4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4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4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4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4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4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4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4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4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4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4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4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4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4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4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4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4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4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4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4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4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4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4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4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4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4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4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4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4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4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4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4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4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4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4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4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4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4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4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4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4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4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4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4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4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4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4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4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4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4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4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4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4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4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4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4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4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4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4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4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4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4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4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4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4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4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4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4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4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4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4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4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4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4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4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4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4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4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4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4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4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4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4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4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4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4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4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4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4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4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4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4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4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4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4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4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4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4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4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4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4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4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4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4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4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4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4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4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4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4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4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4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4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4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4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4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4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4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4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4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4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4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4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4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4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4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4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4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4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4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4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4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4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4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4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4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4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4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4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4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4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4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4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4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4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4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4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4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4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4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4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4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4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4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4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4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4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4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4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4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4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4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4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4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4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4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4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4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4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4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4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4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4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4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4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4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4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4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4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4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4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4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4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4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4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4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4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4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4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4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4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4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4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4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4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4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4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4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4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4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4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4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4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4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4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4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4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4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4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4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4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4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4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4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4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4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4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4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4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4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4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4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4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4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4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4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4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4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4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4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4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4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4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4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4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4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4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4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4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4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4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4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4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4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4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4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4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4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4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4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4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4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4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4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4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4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4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4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4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4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4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4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4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4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4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4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4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4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4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4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4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4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4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4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4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4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4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4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4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4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4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4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4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4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4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4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4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4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4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4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4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4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4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4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4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4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4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4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4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4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4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4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4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4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4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4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4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4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4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4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4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4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4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4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4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4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4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4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4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4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4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4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4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4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4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4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4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4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4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4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4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4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4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4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4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4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4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4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4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4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4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4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4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4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4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4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4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4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4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4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4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4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4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4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4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4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4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4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4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4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4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4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4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4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4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4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4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4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4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4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4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4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4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4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4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4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4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4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4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4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4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4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4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4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4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4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4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4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4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4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4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4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4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4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4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4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4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4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4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4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4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4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4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4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4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4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4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4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4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4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4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4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4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4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4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4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4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4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4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4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4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4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4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4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4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4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4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4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4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4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4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4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4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4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4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4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4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4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4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4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4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4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4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4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4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4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4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4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4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4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4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4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4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4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4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4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4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4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4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4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4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4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4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4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4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4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4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4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4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4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4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4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4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4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4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4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4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4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4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4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4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4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4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4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4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4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4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4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4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4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4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4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4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4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4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4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4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4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4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4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4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4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4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4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4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4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4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4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4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4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4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4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4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4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4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4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4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4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4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4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4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4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4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4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4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4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4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4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4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4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4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4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4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4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4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4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4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4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4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4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4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4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4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4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4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4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4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4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4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4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4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4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4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4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4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4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4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4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4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4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4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4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4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4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4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4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4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4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4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4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4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4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4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4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4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4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4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4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4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4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4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4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4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4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4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4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4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4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4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4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4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4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4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4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4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4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4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4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4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4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4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4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4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4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4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4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4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4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4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  <row r="2240" spans="2:6" x14ac:dyDescent="0.45">
      <c r="B2240" s="18">
        <v>45992</v>
      </c>
      <c r="C2240" s="5">
        <v>10018867.84</v>
      </c>
      <c r="D2240" s="14">
        <v>1.2765815009999999</v>
      </c>
      <c r="E2240" s="14">
        <f t="shared" ref="E2240:E2254" si="69">+D2240-D2239</f>
        <v>-3.8050620000000812E-3</v>
      </c>
      <c r="F2240" s="6">
        <f t="shared" ref="F2240:F2254" si="70">+(D2240/D2239-1)*100</f>
        <v>-0.29718071947620883</v>
      </c>
    </row>
    <row r="2241" spans="2:6" x14ac:dyDescent="0.45">
      <c r="B2241" s="18">
        <v>45993</v>
      </c>
      <c r="C2241" s="5">
        <v>10026413.32</v>
      </c>
      <c r="D2241" s="14">
        <v>1.2774155119999999</v>
      </c>
      <c r="E2241" s="14">
        <f t="shared" si="69"/>
        <v>8.3401100000002337E-4</v>
      </c>
      <c r="F2241" s="6">
        <f t="shared" si="70"/>
        <v>6.5331590607153878E-2</v>
      </c>
    </row>
    <row r="2242" spans="2:6" x14ac:dyDescent="0.45">
      <c r="B2242" s="18">
        <v>45994</v>
      </c>
      <c r="C2242" s="5">
        <v>10012844.560000001</v>
      </c>
      <c r="D2242" s="14">
        <v>1.2756390070000001</v>
      </c>
      <c r="E2242" s="14">
        <f t="shared" si="69"/>
        <v>-1.7765049999998173E-3</v>
      </c>
      <c r="F2242" s="6">
        <f t="shared" si="70"/>
        <v>-0.13907025422122965</v>
      </c>
    </row>
    <row r="2243" spans="2:6" x14ac:dyDescent="0.45">
      <c r="B2243" s="18">
        <v>45995</v>
      </c>
      <c r="C2243" s="5">
        <v>10072488.02</v>
      </c>
      <c r="D2243" s="14">
        <v>1.280052593</v>
      </c>
      <c r="E2243" s="14">
        <f t="shared" si="69"/>
        <v>4.4135859999998583E-3</v>
      </c>
      <c r="F2243" s="6">
        <f t="shared" si="70"/>
        <v>0.34599020379437739</v>
      </c>
    </row>
    <row r="2244" spans="2:6" x14ac:dyDescent="0.45">
      <c r="B2244" s="18">
        <v>45996</v>
      </c>
      <c r="C2244" s="5">
        <v>10052560.83</v>
      </c>
      <c r="D2244" s="14">
        <v>1.277520164</v>
      </c>
      <c r="E2244" s="14">
        <f t="shared" si="69"/>
        <v>-2.5324289999999472E-3</v>
      </c>
      <c r="F2244" s="6">
        <f t="shared" si="70"/>
        <v>-0.19783788680626246</v>
      </c>
    </row>
    <row r="2245" spans="2:6" x14ac:dyDescent="0.45">
      <c r="B2245" s="18">
        <v>45997</v>
      </c>
      <c r="C2245" s="5">
        <v>10052321.02</v>
      </c>
      <c r="D2245" s="14">
        <v>1.277489688</v>
      </c>
      <c r="E2245" s="14">
        <f t="shared" si="69"/>
        <v>-3.0476000000057013E-5</v>
      </c>
      <c r="F2245" s="6">
        <f t="shared" si="70"/>
        <v>-2.385559215334343E-3</v>
      </c>
    </row>
    <row r="2246" spans="2:6" x14ac:dyDescent="0.45">
      <c r="B2246" s="18">
        <v>45998</v>
      </c>
      <c r="C2246" s="5">
        <v>10052101.529999999</v>
      </c>
      <c r="D2246" s="14">
        <v>1.277461795</v>
      </c>
      <c r="E2246" s="14">
        <f t="shared" si="69"/>
        <v>-2.7892999999945545E-5</v>
      </c>
      <c r="F2246" s="6">
        <f t="shared" si="70"/>
        <v>-2.1834227126760197E-3</v>
      </c>
    </row>
    <row r="2247" spans="2:6" x14ac:dyDescent="0.45">
      <c r="B2247" s="18">
        <v>45999</v>
      </c>
      <c r="C2247" s="5">
        <v>10061152.289999999</v>
      </c>
      <c r="D2247" s="14">
        <v>1.278612002</v>
      </c>
      <c r="E2247" s="14">
        <f t="shared" si="69"/>
        <v>1.1502070000000142E-3</v>
      </c>
      <c r="F2247" s="6">
        <f t="shared" si="70"/>
        <v>9.0038465690467362E-2</v>
      </c>
    </row>
    <row r="2248" spans="2:6" x14ac:dyDescent="0.45">
      <c r="B2248" s="18">
        <v>46000</v>
      </c>
      <c r="C2248" s="5">
        <v>10056060.52</v>
      </c>
      <c r="D2248" s="14">
        <v>1.277964919</v>
      </c>
      <c r="E2248" s="14">
        <f t="shared" si="69"/>
        <v>-6.4708300000004826E-4</v>
      </c>
      <c r="F2248" s="6">
        <f t="shared" si="70"/>
        <v>-5.0608237603577688E-2</v>
      </c>
    </row>
    <row r="2249" spans="2:6" x14ac:dyDescent="0.45">
      <c r="B2249" s="18">
        <v>46001</v>
      </c>
      <c r="C2249" s="5">
        <v>10035230.32</v>
      </c>
      <c r="D2249" s="14">
        <v>1.2753145560000001</v>
      </c>
      <c r="E2249" s="14">
        <f t="shared" si="69"/>
        <v>-2.6503629999998779E-3</v>
      </c>
      <c r="F2249" s="6">
        <f t="shared" si="70"/>
        <v>-0.20738933914350444</v>
      </c>
    </row>
    <row r="2250" spans="2:6" x14ac:dyDescent="0.45">
      <c r="B2250" s="18">
        <v>46002</v>
      </c>
      <c r="C2250" s="5">
        <v>10023171.82</v>
      </c>
      <c r="D2250" s="14">
        <v>1.279976437</v>
      </c>
      <c r="E2250" s="14">
        <f t="shared" si="69"/>
        <v>4.6618809999998678E-3</v>
      </c>
      <c r="F2250" s="6">
        <f t="shared" si="70"/>
        <v>0.36554754104130005</v>
      </c>
    </row>
    <row r="2251" spans="2:6" x14ac:dyDescent="0.45">
      <c r="B2251" s="18">
        <v>46003</v>
      </c>
      <c r="C2251" s="5">
        <v>10014577.41</v>
      </c>
      <c r="D2251" s="14">
        <v>1.2782404080000001</v>
      </c>
      <c r="E2251" s="14">
        <f t="shared" si="69"/>
        <v>-1.7360289999999168E-3</v>
      </c>
      <c r="F2251" s="6">
        <f t="shared" si="70"/>
        <v>-0.13562976237818658</v>
      </c>
    </row>
    <row r="2252" spans="2:6" x14ac:dyDescent="0.45">
      <c r="B2252" s="18">
        <v>46004</v>
      </c>
      <c r="C2252" s="5">
        <v>10014281.4</v>
      </c>
      <c r="D2252" s="14">
        <v>1.278202625</v>
      </c>
      <c r="E2252" s="14">
        <f t="shared" si="69"/>
        <v>-3.7783000000013445E-5</v>
      </c>
      <c r="F2252" s="6">
        <f t="shared" si="70"/>
        <v>-2.9558602406498657E-3</v>
      </c>
    </row>
    <row r="2253" spans="2:6" x14ac:dyDescent="0.45">
      <c r="B2253" s="18">
        <v>46005</v>
      </c>
      <c r="C2253" s="5">
        <v>10014062.5</v>
      </c>
      <c r="D2253" s="14">
        <v>1.2781746860000001</v>
      </c>
      <c r="E2253" s="14">
        <f t="shared" si="69"/>
        <v>-2.7938999999976843E-5</v>
      </c>
      <c r="F2253" s="6">
        <f t="shared" si="70"/>
        <v>-2.1858036788113822E-3</v>
      </c>
    </row>
    <row r="2254" spans="2:6" x14ac:dyDescent="0.45">
      <c r="B2254" s="18">
        <v>46006</v>
      </c>
      <c r="C2254" s="5">
        <v>10023937.109999999</v>
      </c>
      <c r="D2254" s="14">
        <v>1.2825219510000001</v>
      </c>
      <c r="E2254" s="14">
        <f t="shared" si="69"/>
        <v>4.3472650000000446E-3</v>
      </c>
      <c r="F2254" s="6">
        <f t="shared" si="70"/>
        <v>0.34011509127946926</v>
      </c>
    </row>
    <row r="2255" spans="2:6" x14ac:dyDescent="0.45">
      <c r="B2255" s="18">
        <v>46007</v>
      </c>
      <c r="C2255" s="5">
        <v>9985618.9000000004</v>
      </c>
      <c r="D2255" s="14">
        <v>1.277619292</v>
      </c>
      <c r="E2255" s="14">
        <f t="shared" ref="E2255:E2271" si="71">+D2255-D2254</f>
        <v>-4.9026590000000869E-3</v>
      </c>
      <c r="F2255" s="6">
        <f t="shared" ref="F2255:F2271" si="72">+(D2255/D2254-1)*100</f>
        <v>-0.38226706343523764</v>
      </c>
    </row>
    <row r="2256" spans="2:6" x14ac:dyDescent="0.45">
      <c r="B2256" s="18">
        <v>46008</v>
      </c>
      <c r="C2256" s="5">
        <v>9964177.6600000001</v>
      </c>
      <c r="D2256" s="14">
        <v>1.274875972</v>
      </c>
      <c r="E2256" s="14">
        <f t="shared" si="71"/>
        <v>-2.7433199999999935E-3</v>
      </c>
      <c r="F2256" s="6">
        <f t="shared" si="72"/>
        <v>-0.21472124107531076</v>
      </c>
    </row>
    <row r="2257" spans="2:6" x14ac:dyDescent="0.45">
      <c r="B2257" s="18">
        <v>46009</v>
      </c>
      <c r="C2257" s="5">
        <v>10010753.74</v>
      </c>
      <c r="D2257" s="14">
        <v>1.2808351920000001</v>
      </c>
      <c r="E2257" s="14">
        <f t="shared" si="71"/>
        <v>5.9592200000000428E-3</v>
      </c>
      <c r="F2257" s="6">
        <f t="shared" si="72"/>
        <v>0.46743527455861411</v>
      </c>
    </row>
    <row r="2258" spans="2:6" x14ac:dyDescent="0.45">
      <c r="B2258" s="18">
        <v>46010</v>
      </c>
      <c r="C2258" s="5">
        <v>10000220.189999999</v>
      </c>
      <c r="D2258" s="14">
        <v>1.2855009260000001</v>
      </c>
      <c r="E2258" s="14">
        <f t="shared" si="71"/>
        <v>4.6657340000000325E-3</v>
      </c>
      <c r="F2258" s="6">
        <f t="shared" si="72"/>
        <v>0.36427278303576838</v>
      </c>
    </row>
    <row r="2259" spans="2:6" x14ac:dyDescent="0.45">
      <c r="B2259" s="18">
        <v>46011</v>
      </c>
      <c r="C2259" s="5">
        <v>10000710.529999999</v>
      </c>
      <c r="D2259" s="14">
        <v>1.285563958</v>
      </c>
      <c r="E2259" s="14">
        <f t="shared" si="71"/>
        <v>6.3031999999907384E-5</v>
      </c>
      <c r="F2259" s="6">
        <f t="shared" si="72"/>
        <v>4.9033025744993353E-3</v>
      </c>
    </row>
    <row r="2260" spans="2:6" x14ac:dyDescent="0.45">
      <c r="B2260" s="18">
        <v>46012</v>
      </c>
      <c r="C2260" s="5">
        <v>10000490.92</v>
      </c>
      <c r="D2260" s="14">
        <v>1.2855357279999999</v>
      </c>
      <c r="E2260" s="14">
        <f t="shared" si="71"/>
        <v>-2.8230000000073474E-5</v>
      </c>
      <c r="F2260" s="6">
        <f t="shared" si="72"/>
        <v>-2.1959234174584452E-3</v>
      </c>
    </row>
    <row r="2261" spans="2:6" x14ac:dyDescent="0.45">
      <c r="B2261" s="18">
        <v>46013</v>
      </c>
      <c r="C2261" s="5">
        <v>9997999.9399999995</v>
      </c>
      <c r="D2261" s="14">
        <v>1.284829877</v>
      </c>
      <c r="E2261" s="14">
        <f t="shared" si="71"/>
        <v>-7.0585099999997958E-4</v>
      </c>
      <c r="F2261" s="6">
        <f t="shared" si="72"/>
        <v>-5.4907147629268405E-2</v>
      </c>
    </row>
    <row r="2262" spans="2:6" x14ac:dyDescent="0.45">
      <c r="B2262" s="18">
        <v>46014</v>
      </c>
      <c r="C2262" s="5">
        <v>9992541.2200000007</v>
      </c>
      <c r="D2262" s="14">
        <v>1.287118902</v>
      </c>
      <c r="E2262" s="14">
        <f t="shared" si="71"/>
        <v>2.2890250000000556E-3</v>
      </c>
      <c r="F2262" s="6">
        <f t="shared" si="72"/>
        <v>0.17815782781644973</v>
      </c>
    </row>
    <row r="2263" spans="2:6" x14ac:dyDescent="0.45">
      <c r="B2263" s="18">
        <v>46015</v>
      </c>
      <c r="C2263" s="5">
        <v>9995201.3900000006</v>
      </c>
      <c r="D2263" s="14">
        <v>1.287461553</v>
      </c>
      <c r="E2263" s="14">
        <f t="shared" si="71"/>
        <v>3.4265099999997162E-4</v>
      </c>
      <c r="F2263" s="6">
        <f t="shared" si="72"/>
        <v>2.6621549840299963E-2</v>
      </c>
    </row>
    <row r="2264" spans="2:6" x14ac:dyDescent="0.45">
      <c r="B2264" s="18">
        <v>46016</v>
      </c>
      <c r="C2264" s="5">
        <v>9994580</v>
      </c>
      <c r="D2264" s="14">
        <v>1.2873815129999999</v>
      </c>
      <c r="E2264" s="14">
        <f t="shared" si="71"/>
        <v>-8.0040000000058953E-5</v>
      </c>
      <c r="F2264" s="6">
        <f t="shared" si="72"/>
        <v>-6.2168846761689878E-3</v>
      </c>
    </row>
    <row r="2265" spans="2:6" x14ac:dyDescent="0.45">
      <c r="B2265" s="18">
        <v>46017</v>
      </c>
      <c r="C2265" s="5">
        <v>9994058.6099999994</v>
      </c>
      <c r="D2265" s="14">
        <v>1.287314354</v>
      </c>
      <c r="E2265" s="14">
        <f t="shared" si="71"/>
        <v>-6.7158999999872293E-5</v>
      </c>
      <c r="F2265" s="6">
        <f t="shared" si="72"/>
        <v>-5.2167130972224918E-3</v>
      </c>
    </row>
    <row r="2266" spans="2:6" x14ac:dyDescent="0.45">
      <c r="B2266" s="18">
        <v>46018</v>
      </c>
      <c r="C2266" s="5">
        <v>9993840</v>
      </c>
      <c r="D2266" s="14">
        <v>1.2872861950000001</v>
      </c>
      <c r="E2266" s="14">
        <f t="shared" si="71"/>
        <v>-2.8158999999972067E-5</v>
      </c>
      <c r="F2266" s="6">
        <f t="shared" si="72"/>
        <v>-2.1874222028595014E-3</v>
      </c>
    </row>
    <row r="2267" spans="2:6" x14ac:dyDescent="0.45">
      <c r="B2267" s="18">
        <v>46019</v>
      </c>
      <c r="C2267" s="5">
        <v>9993621.7699999996</v>
      </c>
      <c r="D2267" s="14">
        <v>1.2872580849999999</v>
      </c>
      <c r="E2267" s="14">
        <f t="shared" si="71"/>
        <v>-2.8110000000136637E-5</v>
      </c>
      <c r="F2267" s="6">
        <f t="shared" si="72"/>
        <v>-2.1836635947236616E-3</v>
      </c>
    </row>
    <row r="2268" spans="2:6" x14ac:dyDescent="0.45">
      <c r="B2268" s="18">
        <v>46020</v>
      </c>
      <c r="C2268" s="5">
        <v>10009223.220000001</v>
      </c>
      <c r="D2268" s="14">
        <v>1.2892676759999999</v>
      </c>
      <c r="E2268" s="14">
        <f t="shared" si="71"/>
        <v>2.0095909999999773E-3</v>
      </c>
      <c r="F2268" s="6">
        <f t="shared" si="72"/>
        <v>0.15611407094016094</v>
      </c>
    </row>
    <row r="2269" spans="2:6" x14ac:dyDescent="0.45">
      <c r="B2269" s="18">
        <v>46021</v>
      </c>
      <c r="C2269" s="5">
        <v>10047347.07</v>
      </c>
      <c r="D2269" s="14">
        <v>1.294178332</v>
      </c>
      <c r="E2269" s="14">
        <f t="shared" si="71"/>
        <v>4.9106560000000687E-3</v>
      </c>
      <c r="F2269" s="6">
        <f t="shared" si="72"/>
        <v>0.38088723477778252</v>
      </c>
    </row>
    <row r="2270" spans="2:6" x14ac:dyDescent="0.45">
      <c r="B2270" s="18">
        <v>46022</v>
      </c>
      <c r="C2270" s="5">
        <v>10036098.439999999</v>
      </c>
      <c r="D2270" s="14">
        <v>1.292729419</v>
      </c>
      <c r="E2270" s="14">
        <f t="shared" si="71"/>
        <v>-1.4489129999999406E-3</v>
      </c>
      <c r="F2270" s="6">
        <f t="shared" si="72"/>
        <v>-0.11195620913856397</v>
      </c>
    </row>
    <row r="2271" spans="2:6" x14ac:dyDescent="0.45">
      <c r="B2271" s="18">
        <v>46023</v>
      </c>
      <c r="C2271" s="5">
        <v>10035520.060000001</v>
      </c>
      <c r="D2271" s="14">
        <v>1.2926549190000001</v>
      </c>
      <c r="E2271" s="14">
        <f t="shared" si="71"/>
        <v>-7.4499999999977362E-5</v>
      </c>
      <c r="F2271" s="6">
        <f t="shared" si="72"/>
        <v>-5.7630002771702493E-3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5D51547-F17C-4BE9-B9C0-235477BB6329}"/>
</file>

<file path=customXml/itemProps2.xml><?xml version="1.0" encoding="utf-8"?>
<ds:datastoreItem xmlns:ds="http://schemas.openxmlformats.org/officeDocument/2006/customXml" ds:itemID="{53F82C11-6214-46B1-9A56-7A39B96D8561}"/>
</file>

<file path=customXml/itemProps3.xml><?xml version="1.0" encoding="utf-8"?>
<ds:datastoreItem xmlns:ds="http://schemas.openxmlformats.org/officeDocument/2006/customXml" ds:itemID="{089D99A0-0154-4BF7-AE93-4E4ADF6F910F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2026-01-05T17:15:59Z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